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ESORERIA\Desktop\GAT 3.0\FORMATOS\"/>
    </mc:Choice>
  </mc:AlternateContent>
  <bookViews>
    <workbookView xWindow="0" yWindow="0" windowWidth="20730" windowHeight="11760"/>
  </bookViews>
  <sheets>
    <sheet name="Instructivo" sheetId="1" r:id="rId1"/>
    <sheet name="Datos" sheetId="5" r:id="rId2"/>
    <sheet name="Sección Regalias" sheetId="6" r:id="rId3"/>
    <sheet name="Auditor" sheetId="2" r:id="rId4"/>
  </sheets>
  <definedNames>
    <definedName name="_xlnm.Print_Titles" localSheetId="3">Auditor!$1:$1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9" i="2" l="1"/>
  <c r="AJ9" i="2"/>
  <c r="AH9" i="2"/>
  <c r="AG9" i="2"/>
  <c r="AF9" i="2"/>
  <c r="AE9" i="2"/>
  <c r="AD9" i="2"/>
  <c r="AC9" i="2"/>
  <c r="AB9" i="2"/>
  <c r="AI8" i="2"/>
  <c r="AL8" i="2" s="1"/>
  <c r="AA8" i="2"/>
  <c r="M8" i="2"/>
  <c r="AI7" i="2"/>
  <c r="AL7" i="2" s="1"/>
  <c r="AA7" i="2"/>
  <c r="M7" i="2"/>
  <c r="AI6" i="2"/>
  <c r="AL6" i="2" s="1"/>
  <c r="AA6" i="2"/>
  <c r="M6" i="2"/>
  <c r="AI5" i="2"/>
  <c r="AL5" i="2" s="1"/>
  <c r="Z5" i="2"/>
  <c r="Z9" i="2" s="1"/>
  <c r="Y5" i="2"/>
  <c r="Y9" i="2" s="1"/>
  <c r="W5" i="2"/>
  <c r="W9" i="2" s="1"/>
  <c r="V5" i="2"/>
  <c r="V9" i="2" s="1"/>
  <c r="U5" i="2"/>
  <c r="U9" i="2" s="1"/>
  <c r="T5" i="2"/>
  <c r="T9" i="2" s="1"/>
  <c r="S5" i="2"/>
  <c r="S9" i="2" s="1"/>
  <c r="R5" i="2"/>
  <c r="R9" i="2" s="1"/>
  <c r="Q5" i="2"/>
  <c r="O5" i="2"/>
  <c r="O9" i="2" s="1"/>
  <c r="N5" i="2"/>
  <c r="N9" i="2" s="1"/>
  <c r="L5" i="2"/>
  <c r="L9" i="2" s="1"/>
  <c r="K5" i="2"/>
  <c r="K9" i="2" s="1"/>
  <c r="J5" i="2"/>
  <c r="J9" i="2" s="1"/>
  <c r="I5" i="2"/>
  <c r="I9" i="2" s="1"/>
  <c r="H5" i="2"/>
  <c r="H9" i="2" s="1"/>
  <c r="G5" i="2"/>
  <c r="G9" i="2" s="1"/>
  <c r="F5" i="2"/>
  <c r="F9" i="2" s="1"/>
  <c r="X8" i="6"/>
  <c r="X12" i="6" s="1"/>
  <c r="W8" i="6"/>
  <c r="W12" i="6" s="1"/>
  <c r="V8" i="6"/>
  <c r="V12" i="6" s="1"/>
  <c r="U8" i="6"/>
  <c r="U12" i="6" s="1"/>
  <c r="T8" i="6"/>
  <c r="T12" i="6" s="1"/>
  <c r="S8" i="6"/>
  <c r="S12" i="6" s="1"/>
  <c r="R8" i="6"/>
  <c r="R12" i="6" s="1"/>
  <c r="Q8" i="6"/>
  <c r="Q12" i="6" s="1"/>
  <c r="P8" i="6"/>
  <c r="P12" i="6" s="1"/>
  <c r="N8" i="6"/>
  <c r="N12" i="6" s="1"/>
  <c r="M8" i="6"/>
  <c r="M12" i="6" s="1"/>
  <c r="L8" i="6"/>
  <c r="L12" i="6" s="1"/>
  <c r="K8" i="6"/>
  <c r="K12" i="6" s="1"/>
  <c r="J8" i="6"/>
  <c r="J12" i="6" s="1"/>
  <c r="I8" i="6"/>
  <c r="I12" i="6" s="1"/>
  <c r="H8" i="6"/>
  <c r="H12" i="6" s="1"/>
  <c r="G8" i="6"/>
  <c r="G12" i="6" s="1"/>
  <c r="F8" i="6"/>
  <c r="F12" i="6" s="1"/>
  <c r="E19" i="5"/>
  <c r="D19" i="5"/>
  <c r="C19" i="5"/>
  <c r="D8" i="6" s="1"/>
  <c r="D12" i="6" s="1"/>
  <c r="X5" i="2" l="1"/>
  <c r="AA5" i="2" s="1"/>
  <c r="AA9" i="2" s="1"/>
  <c r="AL9" i="2"/>
  <c r="AI9" i="2"/>
  <c r="M5" i="2"/>
  <c r="Q9" i="2"/>
  <c r="Y8" i="6"/>
  <c r="Y12" i="6" s="1"/>
  <c r="O8" i="6"/>
  <c r="O12" i="6" s="1"/>
  <c r="P5" i="2" l="1"/>
  <c r="P9" i="2" s="1"/>
  <c r="M9" i="2"/>
</calcChain>
</file>

<file path=xl/sharedStrings.xml><?xml version="1.0" encoding="utf-8"?>
<sst xmlns="http://schemas.openxmlformats.org/spreadsheetml/2006/main" count="123" uniqueCount="61">
  <si>
    <t>INSTRUCTIVO
REPORTE REGALIAS AUDITOR</t>
  </si>
  <si>
    <t>       REGALIAS </t>
  </si>
  <si>
    <t>Municipio: Neiva</t>
  </si>
  <si>
    <t>Recursos Transferidos: Relacionar de  forma agregada los recursos que fueron transferidos por regalías al municipio.</t>
  </si>
  <si>
    <r>
      <rPr>
        <sz val="11"/>
        <color theme="1"/>
        <rFont val="Calibri"/>
        <family val="2"/>
      </rPr>
      <t xml:space="preserve">Total Recursos Presupuestados: Esta columna </t>
    </r>
    <r>
      <rPr>
        <sz val="11"/>
        <color theme="1"/>
        <rFont val="Calibri"/>
        <family val="2"/>
      </rPr>
      <t>se muestra la sumatoria de los recursos auditados en cada una de las entidades reportadas. Se diligencia al dar clic sobre cada uno de los valores del campo (luego de ingresar el registro completo) allí se despliega una pantalla en la cual se diligencian los siguientes campos:</t>
    </r>
  </si>
  <si>
    <t>Vigencia: como la Contraloría puede auditar recursos de múltiples vigencias esta sección del formato permite diligenciarlas  y en esta columna se diligencia el años al que pertenece el presupuesto auditado.</t>
  </si>
  <si>
    <t>Presupuestos Auditados a Proyectos Prioritarios: Relacionar de  forma discriminada los recursos que fueron auditados de recursos transferidos por regalías al municipio e cuanto a Mortalidad Infantil, Salud, educación, agua potable, alcantarillado, otros proyectos y mesadas pensiónales.</t>
  </si>
  <si>
    <t>Presupuesto Auditado Interventorías: Relacionar de forma agregada los recursos que fueron auditados a interventoras cancelados con recursos de regalías del municipio.</t>
  </si>
  <si>
    <t>Presupuesto Auditado Gastos de Funcionamiento y operación: Relacionar de forma agregada los recursos que fueron auditados a gastos de funcionamiento y operación cancelados con recursos de regalías del municipio.</t>
  </si>
  <si>
    <t>Total Presupuesto Auditado: Esta columna se diligencia de manera automática sumando los recursos auditados diligenciados.</t>
  </si>
  <si>
    <t>Nota: Formato para diligenciar por el auditor</t>
  </si>
  <si>
    <t>Item</t>
  </si>
  <si>
    <t>Transferidos</t>
  </si>
  <si>
    <t>Presupuestado</t>
  </si>
  <si>
    <t>Ejecutado</t>
  </si>
  <si>
    <t>Presupuesto  Mortalidad Infantil</t>
  </si>
  <si>
    <t>Presupuesto Salud</t>
  </si>
  <si>
    <t>Presupuesto Educacion</t>
  </si>
  <si>
    <t>Presupuesto Agua Potable</t>
  </si>
  <si>
    <t>Presupuesto Alcantarillado</t>
  </si>
  <si>
    <t>Presupuesto Otros Proyectos</t>
  </si>
  <si>
    <t>Presupuesto Mesadas Pensionales</t>
  </si>
  <si>
    <t>PresupuestoInterventorias</t>
  </si>
  <si>
    <t>Presupuesto Gastos de Operacion y Funcionamiento</t>
  </si>
  <si>
    <t>Total Presupuestado</t>
  </si>
  <si>
    <t>Total</t>
  </si>
  <si>
    <t>Vigencia</t>
  </si>
  <si>
    <t>FORMATO 
REPORTE REGALIAS AUDITOR</t>
  </si>
  <si>
    <t>Contraloria:</t>
  </si>
  <si>
    <t>Neiva</t>
  </si>
  <si>
    <t>Vigencia auditada:</t>
  </si>
  <si>
    <t>Formato:</t>
  </si>
  <si>
    <t>Proceso evaluado:</t>
  </si>
  <si>
    <t>Fecha:</t>
  </si>
  <si>
    <t>Regalias</t>
  </si>
  <si>
    <t>No</t>
  </si>
  <si>
    <t>Departamento</t>
  </si>
  <si>
    <t>Municipio</t>
  </si>
  <si>
    <t>Total Recursos Transferidos</t>
  </si>
  <si>
    <t>Presupuesto Interventorias</t>
  </si>
  <si>
    <t>Total Ejecutado</t>
  </si>
  <si>
    <t>Huila</t>
  </si>
  <si>
    <t>TOTAL</t>
  </si>
  <si>
    <t>Presupuesto Auditado</t>
  </si>
  <si>
    <t>Total Presupuesto Auditado</t>
  </si>
  <si>
    <t>Subtotal Proyectos Prioritarios</t>
  </si>
  <si>
    <t>Presupuesto Auditado Mortalidad Infantil</t>
  </si>
  <si>
    <t>Presupuesto Auditado Salud</t>
  </si>
  <si>
    <t>Presupuesto Auditado Educacion</t>
  </si>
  <si>
    <t>Presupuesto Auditado Agua Potable</t>
  </si>
  <si>
    <t>Presupuesto Auditado Alcantarillado</t>
  </si>
  <si>
    <t>Presupuesto Auditado Otros Proyectos</t>
  </si>
  <si>
    <t>Presupuesto Auditado Mesadas Pensionales</t>
  </si>
  <si>
    <t>Presupuesto Auditado Interventorias</t>
  </si>
  <si>
    <t>Presupuesto Auditado Gastos de Operacion y Funcionamiento</t>
  </si>
  <si>
    <t>El Control Fiscal, Orgullo y Compromiso de Todos!                                                              FI-F-52-HC/V3/31-07-2020</t>
  </si>
  <si>
    <t>20XX</t>
  </si>
  <si>
    <t>DD/MM/AAA</t>
  </si>
  <si>
    <t>REPORTE REGALIAS AUDITOR</t>
  </si>
  <si>
    <t>Control Fiscal al Servicio de Todos y del Medio Ambiente</t>
  </si>
  <si>
    <t>FI-F-52/V4/24-10-22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</si>
</sst>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charset val="134"/>
      <scheme val="minor"/>
    </font>
    <font>
      <sz val="11"/>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b/>
      <sz val="12"/>
      <color theme="1"/>
      <name val="Arial"/>
      <family val="2"/>
    </font>
    <font>
      <b/>
      <sz val="14"/>
      <color rgb="FF0000CD"/>
      <name val="Calibri"/>
      <family val="2"/>
      <scheme val="minor"/>
    </font>
    <font>
      <sz val="11"/>
      <color theme="1"/>
      <name val="Calibri"/>
      <family val="2"/>
    </font>
    <font>
      <sz val="10"/>
      <color theme="1"/>
      <name val="Calibri"/>
      <family val="2"/>
      <scheme val="minor"/>
    </font>
    <font>
      <sz val="11"/>
      <color theme="1"/>
      <name val="Segoe Print"/>
    </font>
  </fonts>
  <fills count="2">
    <fill>
      <patternFill patternType="none"/>
    </fill>
    <fill>
      <patternFill patternType="gray125"/>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style="thin">
        <color rgb="FF000000"/>
      </bottom>
      <diagonal/>
    </border>
    <border>
      <left/>
      <right style="thin">
        <color rgb="FF000000"/>
      </right>
      <top style="thin">
        <color rgb="FF000000"/>
      </top>
      <bottom style="thin">
        <color auto="1"/>
      </bottom>
      <diagonal/>
    </border>
    <border>
      <left style="thin">
        <color auto="1"/>
      </left>
      <right style="thin">
        <color auto="1"/>
      </right>
      <top/>
      <bottom/>
      <diagonal/>
    </border>
  </borders>
  <cellStyleXfs count="1">
    <xf numFmtId="0" fontId="0" fillId="0" borderId="0"/>
  </cellStyleXfs>
  <cellXfs count="68">
    <xf numFmtId="0" fontId="0" fillId="0" borderId="0" xfId="0"/>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7" xfId="0" applyBorder="1"/>
    <xf numFmtId="0" fontId="0"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vertical="center" wrapText="1"/>
    </xf>
    <xf numFmtId="0" fontId="0" fillId="0" borderId="0" xfId="0" applyAlignment="1">
      <alignment horizontal="center"/>
    </xf>
    <xf numFmtId="0" fontId="4" fillId="0" borderId="7" xfId="0" applyFont="1" applyBorder="1" applyAlignment="1">
      <alignment vertical="center" wrapText="1"/>
    </xf>
    <xf numFmtId="0" fontId="4" fillId="0" borderId="6" xfId="0" applyFont="1" applyBorder="1" applyAlignment="1">
      <alignment vertical="center" wrapText="1"/>
    </xf>
    <xf numFmtId="0" fontId="0" fillId="0" borderId="0" xfId="0" applyAlignment="1">
      <alignment horizontal="center" vertical="center"/>
    </xf>
    <xf numFmtId="0" fontId="0" fillId="0" borderId="18" xfId="0" applyBorder="1" applyAlignment="1">
      <alignment wrapText="1"/>
    </xf>
    <xf numFmtId="0" fontId="4" fillId="0" borderId="19" xfId="0" applyFont="1" applyBorder="1" applyAlignment="1">
      <alignment horizontal="center" vertical="center" wrapText="1"/>
    </xf>
    <xf numFmtId="3" fontId="0" fillId="0" borderId="19" xfId="0" applyNumberFormat="1" applyBorder="1" applyAlignment="1">
      <alignment wrapText="1"/>
    </xf>
    <xf numFmtId="0" fontId="4" fillId="0" borderId="0" xfId="0" applyFont="1" applyBorder="1" applyAlignment="1">
      <alignment vertical="top" wrapText="1"/>
    </xf>
    <xf numFmtId="0" fontId="0" fillId="0" borderId="0" xfId="0" applyAlignment="1">
      <alignment horizontal="right"/>
    </xf>
    <xf numFmtId="0" fontId="4" fillId="0" borderId="7" xfId="0" applyFont="1" applyBorder="1" applyAlignment="1">
      <alignment horizontal="center" vertical="center"/>
    </xf>
    <xf numFmtId="0" fontId="0"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right" vertical="center" wrapText="1"/>
    </xf>
    <xf numFmtId="0" fontId="0" fillId="0" borderId="7" xfId="0" applyBorder="1" applyAlignment="1">
      <alignment horizontal="right"/>
    </xf>
    <xf numFmtId="0" fontId="4" fillId="0" borderId="7" xfId="0" applyFont="1" applyFill="1" applyBorder="1" applyAlignment="1">
      <alignment horizontal="left" vertical="center" wrapText="1"/>
    </xf>
    <xf numFmtId="0" fontId="0" fillId="0" borderId="0" xfId="0" applyAlignment="1"/>
    <xf numFmtId="0" fontId="5" fillId="0" borderId="7" xfId="0" applyFont="1" applyBorder="1" applyAlignment="1">
      <alignment horizontal="center" vertical="center" wrapText="1"/>
    </xf>
    <xf numFmtId="0" fontId="6" fillId="0" borderId="7" xfId="0" applyFont="1" applyBorder="1" applyAlignment="1">
      <alignment horizontal="center" vertical="center"/>
    </xf>
    <xf numFmtId="0" fontId="0" fillId="0" borderId="21" xfId="0" applyBorder="1" applyAlignment="1">
      <alignment horizontal="left" vertical="center"/>
    </xf>
    <xf numFmtId="0" fontId="0" fillId="0" borderId="21" xfId="0" applyBorder="1" applyAlignment="1">
      <alignment horizontal="justify" vertical="center" wrapText="1"/>
    </xf>
    <xf numFmtId="0" fontId="0" fillId="0" borderId="21" xfId="0" applyBorder="1" applyAlignment="1">
      <alignment horizontal="justify" vertical="center"/>
    </xf>
    <xf numFmtId="0" fontId="0" fillId="0" borderId="11" xfId="0" applyBorder="1" applyAlignment="1">
      <alignment horizontal="left" vertical="center" wrapText="1"/>
    </xf>
    <xf numFmtId="0" fontId="0" fillId="0" borderId="7" xfId="0" applyBorder="1" applyAlignment="1"/>
    <xf numFmtId="22" fontId="0" fillId="0" borderId="18" xfId="0" applyNumberFormat="1" applyBorder="1" applyAlignment="1">
      <alignment horizontal="right" wrapText="1"/>
    </xf>
    <xf numFmtId="0" fontId="8" fillId="0" borderId="0" xfId="0" applyFont="1" applyAlignment="1"/>
    <xf numFmtId="0" fontId="1" fillId="0" borderId="21" xfId="0"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9" fillId="0" borderId="0" xfId="0" applyFont="1" applyAlignment="1">
      <alignment horizontal="center"/>
    </xf>
    <xf numFmtId="0" fontId="0" fillId="0" borderId="0" xfId="0" applyAlignment="1">
      <alignment horizontal="center"/>
    </xf>
    <xf numFmtId="0" fontId="0" fillId="0" borderId="12" xfId="0" applyBorder="1" applyAlignment="1">
      <alignment wrapText="1"/>
    </xf>
    <xf numFmtId="0" fontId="0" fillId="0" borderId="16" xfId="0" applyBorder="1" applyAlignment="1">
      <alignment wrapText="1"/>
    </xf>
    <xf numFmtId="0" fontId="0" fillId="0" borderId="17" xfId="0" applyBorder="1" applyAlignment="1">
      <alignment wrapText="1"/>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20" xfId="0" applyBorder="1" applyAlignment="1">
      <alignment horizont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Alignment="1">
      <alignment horizontal="center" vertical="top"/>
    </xf>
    <xf numFmtId="0" fontId="4" fillId="0" borderId="14" xfId="0" applyFont="1" applyBorder="1" applyAlignment="1">
      <alignment horizontal="center" wrapText="1"/>
    </xf>
    <xf numFmtId="0" fontId="4" fillId="0" borderId="15" xfId="0" applyFont="1" applyBorder="1" applyAlignment="1">
      <alignment horizontal="center" wrapText="1"/>
    </xf>
    <xf numFmtId="0" fontId="2" fillId="0" borderId="0" xfId="0" applyFont="1" applyAlignment="1">
      <alignment horizontal="center"/>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1276350</xdr:colOff>
      <xdr:row>1</xdr:row>
      <xdr:rowOff>9525</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76350" cy="542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1257300</xdr:colOff>
      <xdr:row>1</xdr:row>
      <xdr:rowOff>9525</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1257300" cy="542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1209675</xdr:colOff>
      <xdr:row>0</xdr:row>
      <xdr:rowOff>514350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514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104776</xdr:colOff>
      <xdr:row>1</xdr:row>
      <xdr:rowOff>38100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219200" cy="571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view="pageLayout" zoomScale="75" zoomScaleNormal="100" zoomScalePageLayoutView="75" workbookViewId="0">
      <selection activeCell="A14" sqref="A14"/>
    </sheetView>
  </sheetViews>
  <sheetFormatPr baseColWidth="10" defaultColWidth="0" defaultRowHeight="15" zeroHeight="1"/>
  <cols>
    <col min="1" max="1" width="113.140625" style="28" customWidth="1"/>
    <col min="2" max="2" width="11.42578125" customWidth="1"/>
    <col min="3" max="16384" width="11.42578125" hidden="1"/>
  </cols>
  <sheetData>
    <row r="1" spans="1:1" ht="42" customHeight="1">
      <c r="A1" s="29" t="s">
        <v>0</v>
      </c>
    </row>
    <row r="2" spans="1:1"/>
    <row r="3" spans="1:1" ht="18.75">
      <c r="A3" s="30" t="s">
        <v>1</v>
      </c>
    </row>
    <row r="4" spans="1:1">
      <c r="A4" s="31"/>
    </row>
    <row r="5" spans="1:1">
      <c r="A5" s="32" t="s">
        <v>2</v>
      </c>
    </row>
    <row r="6" spans="1:1">
      <c r="A6" s="33" t="s">
        <v>3</v>
      </c>
    </row>
    <row r="7" spans="1:1" ht="45">
      <c r="A7" s="32" t="s">
        <v>4</v>
      </c>
    </row>
    <row r="8" spans="1:1" ht="30">
      <c r="A8" s="32" t="s">
        <v>5</v>
      </c>
    </row>
    <row r="9" spans="1:1" ht="45">
      <c r="A9" s="32" t="s">
        <v>6</v>
      </c>
    </row>
    <row r="10" spans="1:1" ht="30">
      <c r="A10" s="32" t="s">
        <v>7</v>
      </c>
    </row>
    <row r="11" spans="1:1" ht="30">
      <c r="A11" s="32" t="s">
        <v>8</v>
      </c>
    </row>
    <row r="12" spans="1:1" ht="30">
      <c r="A12" s="34" t="s">
        <v>9</v>
      </c>
    </row>
    <row r="13" spans="1:1">
      <c r="A13" s="35" t="s">
        <v>10</v>
      </c>
    </row>
    <row r="14" spans="1:1">
      <c r="A14" s="38"/>
    </row>
  </sheetData>
  <pageMargins left="0.70866141732283472" right="0.70866141732283472" top="0.47244094488188981" bottom="0.74803149606299213" header="0.31496062992125984" footer="0.39370078740157483"/>
  <pageSetup orientation="portrait" r:id="rId1"/>
  <headerFooter>
    <oddFooter>&amp;CControl Fiscal al Servicio de Todos y del Medio Ambiente&amp;RFI-F-52 /V5/17-10-23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topLeftCell="A10" workbookViewId="0">
      <selection activeCell="E22" sqref="E22"/>
    </sheetView>
  </sheetViews>
  <sheetFormatPr baseColWidth="10" defaultColWidth="0" defaultRowHeight="14.45" customHeight="1" zeroHeight="1"/>
  <cols>
    <col min="1" max="1" width="11.42578125" customWidth="1"/>
    <col min="2" max="2" width="51" customWidth="1"/>
    <col min="3" max="3" width="18" customWidth="1"/>
    <col min="4" max="5" width="18" style="21" customWidth="1"/>
    <col min="6" max="7" width="11.42578125" customWidth="1"/>
    <col min="8" max="16384" width="11.42578125" hidden="1"/>
  </cols>
  <sheetData>
    <row r="1" spans="2:5" ht="42" customHeight="1">
      <c r="B1" s="39" t="s">
        <v>58</v>
      </c>
      <c r="C1" s="40"/>
      <c r="D1" s="40"/>
      <c r="E1" s="41"/>
    </row>
    <row r="2" spans="2:5" ht="15"/>
    <row r="3" spans="2:5" ht="15" customHeight="1">
      <c r="B3" s="22" t="s">
        <v>11</v>
      </c>
      <c r="C3" s="1" t="s">
        <v>12</v>
      </c>
      <c r="D3" s="1" t="s">
        <v>13</v>
      </c>
      <c r="E3" s="1" t="s">
        <v>14</v>
      </c>
    </row>
    <row r="4" spans="2:5" ht="15" customHeight="1">
      <c r="B4" s="23" t="s">
        <v>15</v>
      </c>
      <c r="C4" s="24"/>
      <c r="D4" s="25"/>
      <c r="E4" s="25"/>
    </row>
    <row r="5" spans="2:5" ht="15">
      <c r="B5" s="23" t="s">
        <v>16</v>
      </c>
      <c r="C5" s="24"/>
      <c r="D5" s="25"/>
      <c r="E5" s="25"/>
    </row>
    <row r="6" spans="2:5" ht="15">
      <c r="B6" s="23" t="s">
        <v>17</v>
      </c>
      <c r="C6" s="24"/>
      <c r="D6" s="25"/>
      <c r="E6" s="25"/>
    </row>
    <row r="7" spans="2:5" ht="15">
      <c r="B7" s="23" t="s">
        <v>18</v>
      </c>
      <c r="C7" s="24"/>
      <c r="D7" s="25"/>
      <c r="E7" s="25"/>
    </row>
    <row r="8" spans="2:5" ht="15">
      <c r="B8" s="23" t="s">
        <v>19</v>
      </c>
      <c r="C8" s="24"/>
      <c r="D8" s="25"/>
      <c r="E8" s="25"/>
    </row>
    <row r="9" spans="2:5" ht="15">
      <c r="B9" s="23" t="s">
        <v>20</v>
      </c>
      <c r="C9" s="24"/>
      <c r="D9" s="25"/>
      <c r="E9" s="25"/>
    </row>
    <row r="10" spans="2:5" ht="15">
      <c r="B10" s="23" t="s">
        <v>21</v>
      </c>
      <c r="C10" s="24"/>
      <c r="D10" s="25"/>
      <c r="E10" s="25"/>
    </row>
    <row r="11" spans="2:5" ht="15">
      <c r="B11" s="23" t="s">
        <v>22</v>
      </c>
      <c r="C11" s="24"/>
      <c r="D11" s="25"/>
      <c r="E11" s="25"/>
    </row>
    <row r="12" spans="2:5" ht="15">
      <c r="B12" s="23" t="s">
        <v>23</v>
      </c>
      <c r="C12" s="24"/>
      <c r="D12" s="25"/>
      <c r="E12" s="25"/>
    </row>
    <row r="13" spans="2:5" ht="15">
      <c r="B13" s="23" t="s">
        <v>24</v>
      </c>
      <c r="C13" s="24"/>
      <c r="D13" s="26"/>
      <c r="E13" s="26"/>
    </row>
    <row r="14" spans="2:5" ht="15">
      <c r="B14" s="23" t="s">
        <v>15</v>
      </c>
      <c r="C14" s="24"/>
      <c r="D14" s="26"/>
      <c r="E14" s="26"/>
    </row>
    <row r="15" spans="2:5" ht="15">
      <c r="B15" s="23" t="s">
        <v>16</v>
      </c>
      <c r="C15" s="24"/>
      <c r="D15" s="26"/>
      <c r="E15" s="26"/>
    </row>
    <row r="16" spans="2:5" ht="15">
      <c r="B16" s="23" t="s">
        <v>17</v>
      </c>
      <c r="C16" s="24"/>
      <c r="D16" s="26"/>
      <c r="E16" s="26"/>
    </row>
    <row r="17" spans="2:5" ht="15">
      <c r="B17" s="23" t="s">
        <v>18</v>
      </c>
      <c r="C17" s="24"/>
      <c r="D17" s="26"/>
      <c r="E17" s="26"/>
    </row>
    <row r="18" spans="2:5" ht="15">
      <c r="B18" s="23" t="s">
        <v>19</v>
      </c>
      <c r="C18" s="24"/>
      <c r="D18" s="26"/>
      <c r="E18" s="26"/>
    </row>
    <row r="19" spans="2:5" ht="15">
      <c r="B19" s="24" t="s">
        <v>25</v>
      </c>
      <c r="C19" s="8">
        <f>SUM(C4:C18)</f>
        <v>0</v>
      </c>
      <c r="D19" s="8">
        <f t="shared" ref="D19:E19" si="0">SUM(D4:D18)</f>
        <v>0</v>
      </c>
      <c r="E19" s="8">
        <f t="shared" si="0"/>
        <v>0</v>
      </c>
    </row>
    <row r="20" spans="2:5" ht="15">
      <c r="B20" s="27" t="s">
        <v>26</v>
      </c>
      <c r="C20" s="8" t="s">
        <v>56</v>
      </c>
    </row>
    <row r="21" spans="2:5" ht="15"/>
    <row r="22" spans="2:5" ht="23.25">
      <c r="B22" s="42" t="s">
        <v>59</v>
      </c>
      <c r="C22" s="43"/>
      <c r="D22" s="43"/>
      <c r="E22" s="37" t="s">
        <v>60</v>
      </c>
    </row>
    <row r="23" spans="2:5" ht="15" hidden="1"/>
  </sheetData>
  <mergeCells count="2">
    <mergeCell ref="B1:E1"/>
    <mergeCell ref="B22:D22"/>
  </mergeCells>
  <pageMargins left="0.70866141732283472" right="0.70866141732283472" top="0.55118110236220474" bottom="0.74803149606299213" header="0.31496062992125984" footer="0.39370078740157483"/>
  <pageSetup orientation="landscape" r:id="rId1"/>
  <headerFooter>
    <oddFooter>&amp;L &amp;A Pág.  &amp;P de  &amp;N&amp;CEl Control Fiscal al Servicio de Todos y del Medio Ambiente&amp;RFI-F-52 /V5/17-10-23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view="pageLayout" zoomScaleNormal="75" workbookViewId="0">
      <selection activeCell="A23" sqref="A23"/>
    </sheetView>
  </sheetViews>
  <sheetFormatPr baseColWidth="10" defaultColWidth="11.5703125" defaultRowHeight="15"/>
  <cols>
    <col min="1" max="1" width="27.85546875" customWidth="1"/>
    <col min="2" max="2" width="32" customWidth="1"/>
    <col min="3" max="3" width="10" customWidth="1"/>
    <col min="4" max="4" width="25.42578125" customWidth="1"/>
    <col min="5" max="5" width="8.5703125" style="16" bestFit="1" customWidth="1"/>
    <col min="6" max="6" width="12.7109375" customWidth="1"/>
    <col min="7" max="7" width="13.42578125" customWidth="1"/>
    <col min="8" max="8" width="13" customWidth="1"/>
    <col min="9" max="9" width="12.5703125" customWidth="1"/>
    <col min="10" max="10" width="13.5703125" customWidth="1"/>
    <col min="11" max="11" width="13.140625" customWidth="1"/>
    <col min="12" max="12" width="12.85546875" customWidth="1"/>
    <col min="13" max="13" width="13" customWidth="1"/>
    <col min="14" max="14" width="15.5703125" customWidth="1"/>
    <col min="15" max="15" width="14.140625" customWidth="1"/>
    <col min="16" max="16" width="12" customWidth="1"/>
    <col min="17" max="18" width="12.5703125" customWidth="1"/>
    <col min="19" max="19" width="12" customWidth="1"/>
    <col min="20" max="20" width="13" customWidth="1"/>
    <col min="21" max="21" width="12.5703125" customWidth="1"/>
    <col min="22" max="22" width="11.85546875" customWidth="1"/>
    <col min="23" max="23" width="14.28515625" customWidth="1"/>
    <col min="24" max="24" width="17.5703125" customWidth="1"/>
    <col min="25" max="25" width="13.28515625" customWidth="1"/>
  </cols>
  <sheetData>
    <row r="1" spans="1:25" ht="42" customHeight="1">
      <c r="A1" s="56" t="s">
        <v>27</v>
      </c>
      <c r="B1" s="57"/>
      <c r="C1" s="57"/>
      <c r="D1" s="57"/>
      <c r="E1" s="57"/>
      <c r="F1" s="57"/>
      <c r="G1" s="57"/>
      <c r="H1" s="58"/>
      <c r="I1" s="20"/>
      <c r="J1" s="59"/>
      <c r="K1" s="59"/>
      <c r="L1" s="59"/>
      <c r="M1" s="59"/>
      <c r="N1" s="59"/>
      <c r="O1" s="59"/>
      <c r="P1" s="59"/>
      <c r="Q1" s="59"/>
      <c r="R1" s="59"/>
      <c r="S1" s="59"/>
      <c r="T1" s="59"/>
      <c r="U1" s="59"/>
      <c r="V1" s="43"/>
      <c r="W1" s="43"/>
      <c r="X1" s="43"/>
      <c r="Y1" s="43"/>
    </row>
    <row r="3" spans="1:25" ht="15" customHeight="1">
      <c r="A3" s="6" t="s">
        <v>28</v>
      </c>
      <c r="B3" s="44" t="s">
        <v>29</v>
      </c>
      <c r="C3" s="45"/>
      <c r="D3" s="46"/>
    </row>
    <row r="4" spans="1:25">
      <c r="A4" s="6" t="s">
        <v>30</v>
      </c>
      <c r="B4" s="6"/>
      <c r="C4" s="6" t="s">
        <v>31</v>
      </c>
      <c r="D4" s="6">
        <v>20</v>
      </c>
    </row>
    <row r="5" spans="1:25">
      <c r="A5" s="17" t="s">
        <v>32</v>
      </c>
      <c r="B5" s="17"/>
      <c r="C5" s="17" t="s">
        <v>33</v>
      </c>
      <c r="D5" s="36" t="s">
        <v>57</v>
      </c>
    </row>
    <row r="6" spans="1:25" ht="30" customHeight="1">
      <c r="A6" s="47" t="s">
        <v>34</v>
      </c>
      <c r="B6" s="48"/>
      <c r="C6" s="48"/>
      <c r="D6" s="49"/>
      <c r="E6" s="54" t="s">
        <v>26</v>
      </c>
      <c r="F6" s="50" t="s">
        <v>13</v>
      </c>
      <c r="G6" s="50"/>
      <c r="H6" s="50"/>
      <c r="I6" s="50"/>
      <c r="J6" s="50"/>
      <c r="K6" s="50"/>
      <c r="L6" s="50"/>
      <c r="M6" s="50"/>
      <c r="N6" s="50"/>
      <c r="O6" s="50"/>
      <c r="P6" s="50" t="s">
        <v>14</v>
      </c>
      <c r="Q6" s="50"/>
      <c r="R6" s="50"/>
      <c r="S6" s="50"/>
      <c r="T6" s="50"/>
      <c r="U6" s="50"/>
      <c r="V6" s="50"/>
      <c r="W6" s="50"/>
      <c r="X6" s="50"/>
      <c r="Y6" s="50"/>
    </row>
    <row r="7" spans="1:25" ht="57" customHeight="1">
      <c r="A7" s="2" t="s">
        <v>35</v>
      </c>
      <c r="B7" s="3" t="s">
        <v>36</v>
      </c>
      <c r="C7" s="3" t="s">
        <v>37</v>
      </c>
      <c r="D7" s="18" t="s">
        <v>38</v>
      </c>
      <c r="E7" s="55"/>
      <c r="F7" s="1" t="s">
        <v>15</v>
      </c>
      <c r="G7" s="1" t="s">
        <v>16</v>
      </c>
      <c r="H7" s="1" t="s">
        <v>17</v>
      </c>
      <c r="I7" s="1" t="s">
        <v>18</v>
      </c>
      <c r="J7" s="1" t="s">
        <v>19</v>
      </c>
      <c r="K7" s="1" t="s">
        <v>20</v>
      </c>
      <c r="L7" s="1" t="s">
        <v>21</v>
      </c>
      <c r="M7" s="1" t="s">
        <v>39</v>
      </c>
      <c r="N7" s="1" t="s">
        <v>23</v>
      </c>
      <c r="O7" s="1" t="s">
        <v>24</v>
      </c>
      <c r="P7" s="1" t="s">
        <v>15</v>
      </c>
      <c r="Q7" s="1" t="s">
        <v>16</v>
      </c>
      <c r="R7" s="1" t="s">
        <v>17</v>
      </c>
      <c r="S7" s="1" t="s">
        <v>18</v>
      </c>
      <c r="T7" s="1" t="s">
        <v>19</v>
      </c>
      <c r="U7" s="1" t="s">
        <v>20</v>
      </c>
      <c r="V7" s="1" t="s">
        <v>21</v>
      </c>
      <c r="W7" s="1" t="s">
        <v>39</v>
      </c>
      <c r="X7" s="1" t="s">
        <v>23</v>
      </c>
      <c r="Y7" s="1" t="s">
        <v>40</v>
      </c>
    </row>
    <row r="8" spans="1:25">
      <c r="A8" s="5">
        <v>1</v>
      </c>
      <c r="B8" s="6" t="s">
        <v>41</v>
      </c>
      <c r="C8" s="6" t="s">
        <v>29</v>
      </c>
      <c r="D8" s="19">
        <f>+Datos!C19</f>
        <v>0</v>
      </c>
      <c r="E8" s="9" t="s">
        <v>56</v>
      </c>
      <c r="F8" s="8">
        <f>+Datos!D4</f>
        <v>0</v>
      </c>
      <c r="G8" s="8">
        <f>+Datos!D5</f>
        <v>0</v>
      </c>
      <c r="H8" s="8">
        <f>+Datos!D6</f>
        <v>0</v>
      </c>
      <c r="I8" s="8">
        <f>+Datos!D7</f>
        <v>0</v>
      </c>
      <c r="J8" s="8">
        <f>+Datos!D8</f>
        <v>0</v>
      </c>
      <c r="K8" s="8">
        <f>+Datos!D9</f>
        <v>0</v>
      </c>
      <c r="L8" s="8">
        <f>+Datos!D10</f>
        <v>0</v>
      </c>
      <c r="M8" s="8">
        <f>+Datos!D11</f>
        <v>0</v>
      </c>
      <c r="N8" s="8">
        <f>+Datos!D12</f>
        <v>0</v>
      </c>
      <c r="O8" s="8">
        <f>+F8+G8+H8+I8+J8+K8+L8+M8+N8</f>
        <v>0</v>
      </c>
      <c r="P8" s="8">
        <f>+Datos!E4</f>
        <v>0</v>
      </c>
      <c r="Q8" s="8">
        <f>+Datos!E5</f>
        <v>0</v>
      </c>
      <c r="R8" s="8">
        <f>+Datos!E6</f>
        <v>0</v>
      </c>
      <c r="S8" s="8">
        <f>+Datos!E7</f>
        <v>0</v>
      </c>
      <c r="T8" s="8">
        <f>+Datos!E8</f>
        <v>0</v>
      </c>
      <c r="U8" s="8">
        <f>+Datos!E9</f>
        <v>0</v>
      </c>
      <c r="V8" s="8">
        <f>+Datos!E10</f>
        <v>0</v>
      </c>
      <c r="W8" s="8">
        <f>+Datos!E11</f>
        <v>0</v>
      </c>
      <c r="X8" s="8">
        <f>+Datos!E12</f>
        <v>0</v>
      </c>
      <c r="Y8" s="8">
        <f>+P8+Q8+R8+S8+T8+U8+V8+W8+X8</f>
        <v>0</v>
      </c>
    </row>
    <row r="9" spans="1:25">
      <c r="A9" s="5"/>
      <c r="B9" s="6"/>
      <c r="C9" s="6"/>
      <c r="D9" s="19"/>
      <c r="E9" s="10"/>
      <c r="F9" s="8"/>
      <c r="G9" s="8"/>
      <c r="H9" s="8"/>
      <c r="I9" s="8"/>
      <c r="J9" s="8"/>
      <c r="K9" s="8"/>
      <c r="L9" s="8"/>
      <c r="M9" s="8"/>
      <c r="N9" s="8"/>
      <c r="O9" s="8"/>
      <c r="P9" s="14"/>
      <c r="Q9" s="8"/>
      <c r="R9" s="8"/>
      <c r="S9" s="8"/>
      <c r="T9" s="8"/>
      <c r="U9" s="8"/>
      <c r="V9" s="8"/>
      <c r="W9" s="8"/>
      <c r="X9" s="8"/>
      <c r="Y9" s="8"/>
    </row>
    <row r="10" spans="1:25">
      <c r="A10" s="5"/>
      <c r="B10" s="6"/>
      <c r="C10" s="6"/>
      <c r="D10" s="19"/>
      <c r="E10" s="10"/>
      <c r="F10" s="8"/>
      <c r="G10" s="8"/>
      <c r="H10" s="8"/>
      <c r="I10" s="8"/>
      <c r="J10" s="8"/>
      <c r="K10" s="8"/>
      <c r="L10" s="8"/>
      <c r="M10" s="8"/>
      <c r="N10" s="8"/>
      <c r="O10" s="8"/>
      <c r="P10" s="14"/>
      <c r="Q10" s="8"/>
      <c r="R10" s="8"/>
      <c r="S10" s="8"/>
      <c r="T10" s="8"/>
      <c r="U10" s="8"/>
      <c r="V10" s="8"/>
      <c r="W10" s="8"/>
      <c r="X10" s="8"/>
      <c r="Y10" s="8"/>
    </row>
    <row r="11" spans="1:25">
      <c r="A11" s="5"/>
      <c r="B11" s="6"/>
      <c r="C11" s="6"/>
      <c r="D11" s="19"/>
      <c r="E11" s="10"/>
      <c r="F11" s="8"/>
      <c r="G11" s="8"/>
      <c r="H11" s="8"/>
      <c r="I11" s="8"/>
      <c r="J11" s="8"/>
      <c r="K11" s="8"/>
      <c r="L11" s="8"/>
      <c r="M11" s="8"/>
      <c r="N11" s="8"/>
      <c r="O11" s="8"/>
      <c r="P11" s="14"/>
      <c r="Q11" s="8"/>
      <c r="R11" s="8"/>
      <c r="S11" s="8"/>
      <c r="T11" s="8"/>
      <c r="U11" s="8"/>
      <c r="V11" s="8"/>
      <c r="W11" s="8"/>
      <c r="X11" s="8"/>
      <c r="Y11" s="8"/>
    </row>
    <row r="12" spans="1:25">
      <c r="A12" s="51" t="s">
        <v>42</v>
      </c>
      <c r="B12" s="52"/>
      <c r="C12" s="53"/>
      <c r="D12" s="12">
        <f>SUM(D8:D11)</f>
        <v>0</v>
      </c>
      <c r="E12" s="11"/>
      <c r="F12" s="12">
        <f t="shared" ref="F12:Y12" si="0">SUM(F8:F11)</f>
        <v>0</v>
      </c>
      <c r="G12" s="12">
        <f t="shared" si="0"/>
        <v>0</v>
      </c>
      <c r="H12" s="12">
        <f t="shared" si="0"/>
        <v>0</v>
      </c>
      <c r="I12" s="12">
        <f t="shared" si="0"/>
        <v>0</v>
      </c>
      <c r="J12" s="12">
        <f t="shared" si="0"/>
        <v>0</v>
      </c>
      <c r="K12" s="12">
        <f t="shared" si="0"/>
        <v>0</v>
      </c>
      <c r="L12" s="12">
        <f t="shared" si="0"/>
        <v>0</v>
      </c>
      <c r="M12" s="12">
        <f t="shared" si="0"/>
        <v>0</v>
      </c>
      <c r="N12" s="12">
        <f t="shared" si="0"/>
        <v>0</v>
      </c>
      <c r="O12" s="12">
        <f t="shared" si="0"/>
        <v>0</v>
      </c>
      <c r="P12" s="12">
        <f t="shared" si="0"/>
        <v>0</v>
      </c>
      <c r="Q12" s="12">
        <f t="shared" si="0"/>
        <v>0</v>
      </c>
      <c r="R12" s="12">
        <f t="shared" si="0"/>
        <v>0</v>
      </c>
      <c r="S12" s="12">
        <f t="shared" si="0"/>
        <v>0</v>
      </c>
      <c r="T12" s="12">
        <f t="shared" si="0"/>
        <v>0</v>
      </c>
      <c r="U12" s="12">
        <f t="shared" si="0"/>
        <v>0</v>
      </c>
      <c r="V12" s="12">
        <f t="shared" si="0"/>
        <v>0</v>
      </c>
      <c r="W12" s="12">
        <f t="shared" si="0"/>
        <v>0</v>
      </c>
      <c r="X12" s="12">
        <f t="shared" si="0"/>
        <v>0</v>
      </c>
      <c r="Y12" s="12">
        <f t="shared" si="0"/>
        <v>0</v>
      </c>
    </row>
    <row r="14" spans="1:25">
      <c r="G14" s="43"/>
      <c r="H14" s="43"/>
      <c r="I14" s="43"/>
      <c r="J14" s="43"/>
      <c r="K14" s="43"/>
      <c r="L14" s="43"/>
      <c r="M14" s="43"/>
      <c r="N14" s="43"/>
      <c r="O14" s="43"/>
    </row>
  </sheetData>
  <mergeCells count="10">
    <mergeCell ref="A12:C12"/>
    <mergeCell ref="E6:E7"/>
    <mergeCell ref="G14:O14"/>
    <mergeCell ref="A1:H1"/>
    <mergeCell ref="J1:U1"/>
    <mergeCell ref="V1:Y1"/>
    <mergeCell ref="B3:D3"/>
    <mergeCell ref="A6:D6"/>
    <mergeCell ref="F6:O6"/>
    <mergeCell ref="P6:Y6"/>
  </mergeCells>
  <pageMargins left="1.3779527559055118" right="0.74803149606299213" top="0.55118110236220474" bottom="0.98425196850393704" header="0.51181102362204722" footer="0.39370078740157483"/>
  <pageSetup paperSize="5" pageOrder="overThenDown" orientation="landscape" r:id="rId1"/>
  <headerFooter>
    <oddFooter>&amp;CControl Fiscal al Servicio de Todos y del Medio Ambiente&amp;RFI-F-52 /V5/17-10-23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workbookViewId="0">
      <selection sqref="A1:N1"/>
    </sheetView>
  </sheetViews>
  <sheetFormatPr baseColWidth="10" defaultColWidth="0" defaultRowHeight="15" zeroHeight="1"/>
  <cols>
    <col min="1" max="1" width="3.42578125" customWidth="1"/>
    <col min="2" max="2" width="13.28515625" customWidth="1"/>
    <col min="3" max="3" width="10" customWidth="1"/>
    <col min="4" max="4" width="11.5703125" customWidth="1"/>
    <col min="5" max="5" width="8.7109375" customWidth="1"/>
    <col min="6" max="9" width="11.5703125" customWidth="1"/>
    <col min="10" max="11" width="12.5703125" customWidth="1"/>
    <col min="12" max="13" width="11.5703125" customWidth="1"/>
    <col min="14" max="14" width="13.140625" customWidth="1"/>
    <col min="15" max="15" width="14.7109375" customWidth="1"/>
    <col min="16" max="16" width="13.7109375" customWidth="1"/>
    <col min="17" max="20" width="11.5703125" customWidth="1"/>
    <col min="21" max="21" width="12.7109375" customWidth="1"/>
    <col min="22" max="24" width="11.5703125" customWidth="1"/>
    <col min="25" max="25" width="13.5703125" customWidth="1"/>
    <col min="26" max="26" width="14.5703125" customWidth="1"/>
    <col min="27" max="31" width="11.5703125" customWidth="1"/>
    <col min="32" max="32" width="13.28515625" customWidth="1"/>
    <col min="33" max="35" width="11.5703125" customWidth="1"/>
    <col min="36" max="36" width="13.7109375" customWidth="1"/>
    <col min="37" max="37" width="15.5703125" customWidth="1"/>
    <col min="38" max="39" width="11.5703125" customWidth="1"/>
    <col min="40" max="16384" width="11.5703125" hidden="1"/>
  </cols>
  <sheetData>
    <row r="1" spans="1:38" ht="42" customHeight="1">
      <c r="A1" s="39" t="s">
        <v>27</v>
      </c>
      <c r="B1" s="63"/>
      <c r="C1" s="63"/>
      <c r="D1" s="63"/>
      <c r="E1" s="63"/>
      <c r="F1" s="63"/>
      <c r="G1" s="63"/>
      <c r="H1" s="63"/>
      <c r="I1" s="63"/>
      <c r="J1" s="63"/>
      <c r="K1" s="63"/>
      <c r="L1" s="63"/>
      <c r="M1" s="63"/>
      <c r="N1" s="64"/>
      <c r="O1" s="43"/>
      <c r="P1" s="43"/>
      <c r="Q1" s="43"/>
      <c r="R1" s="43"/>
      <c r="S1" s="43"/>
      <c r="T1" s="43"/>
      <c r="U1" s="43"/>
      <c r="V1" s="43"/>
      <c r="W1" s="43"/>
      <c r="X1" s="43"/>
      <c r="Y1" s="43"/>
      <c r="Z1" s="43"/>
      <c r="AA1" s="43"/>
      <c r="AB1" s="43"/>
      <c r="AC1" s="43"/>
      <c r="AD1" s="43"/>
      <c r="AE1" s="43"/>
      <c r="AF1" s="43"/>
      <c r="AG1" s="43"/>
      <c r="AH1" s="43"/>
      <c r="AI1" s="43"/>
      <c r="AJ1" s="43"/>
      <c r="AK1" s="43"/>
      <c r="AL1" s="43"/>
    </row>
    <row r="2" spans="1:38"/>
    <row r="3" spans="1:38" ht="14.45" customHeight="1">
      <c r="A3" s="47" t="s">
        <v>34</v>
      </c>
      <c r="B3" s="48"/>
      <c r="C3" s="48"/>
      <c r="D3" s="49"/>
      <c r="E3" s="54" t="s">
        <v>26</v>
      </c>
      <c r="F3" s="50" t="s">
        <v>13</v>
      </c>
      <c r="G3" s="50"/>
      <c r="H3" s="50"/>
      <c r="I3" s="50"/>
      <c r="J3" s="50"/>
      <c r="K3" s="50"/>
      <c r="L3" s="50"/>
      <c r="M3" s="50"/>
      <c r="N3" s="50"/>
      <c r="O3" s="50"/>
      <c r="P3" s="50"/>
      <c r="Q3" s="50" t="s">
        <v>14</v>
      </c>
      <c r="R3" s="50"/>
      <c r="S3" s="50"/>
      <c r="T3" s="50"/>
      <c r="U3" s="50"/>
      <c r="V3" s="50"/>
      <c r="W3" s="50"/>
      <c r="X3" s="50"/>
      <c r="Y3" s="50"/>
      <c r="Z3" s="50"/>
      <c r="AA3" s="50"/>
      <c r="AB3" s="65" t="s">
        <v>43</v>
      </c>
      <c r="AC3" s="66"/>
      <c r="AD3" s="66"/>
      <c r="AE3" s="66"/>
      <c r="AF3" s="66"/>
      <c r="AG3" s="66"/>
      <c r="AH3" s="66"/>
      <c r="AI3" s="66"/>
      <c r="AJ3" s="66"/>
      <c r="AK3" s="67"/>
      <c r="AL3" s="50" t="s">
        <v>44</v>
      </c>
    </row>
    <row r="4" spans="1:38" ht="75">
      <c r="A4" s="2" t="s">
        <v>35</v>
      </c>
      <c r="B4" s="3" t="s">
        <v>36</v>
      </c>
      <c r="C4" s="3" t="s">
        <v>37</v>
      </c>
      <c r="D4" s="4" t="s">
        <v>38</v>
      </c>
      <c r="E4" s="55"/>
      <c r="F4" s="1" t="s">
        <v>15</v>
      </c>
      <c r="G4" s="1" t="s">
        <v>16</v>
      </c>
      <c r="H4" s="1" t="s">
        <v>17</v>
      </c>
      <c r="I4" s="1" t="s">
        <v>18</v>
      </c>
      <c r="J4" s="1" t="s">
        <v>19</v>
      </c>
      <c r="K4" s="1" t="s">
        <v>20</v>
      </c>
      <c r="L4" s="1" t="s">
        <v>21</v>
      </c>
      <c r="M4" s="1" t="s">
        <v>45</v>
      </c>
      <c r="N4" s="1" t="s">
        <v>39</v>
      </c>
      <c r="O4" s="1" t="s">
        <v>23</v>
      </c>
      <c r="P4" s="1" t="s">
        <v>24</v>
      </c>
      <c r="Q4" s="1" t="s">
        <v>15</v>
      </c>
      <c r="R4" s="1" t="s">
        <v>16</v>
      </c>
      <c r="S4" s="1" t="s">
        <v>17</v>
      </c>
      <c r="T4" s="1" t="s">
        <v>18</v>
      </c>
      <c r="U4" s="1" t="s">
        <v>19</v>
      </c>
      <c r="V4" s="1" t="s">
        <v>20</v>
      </c>
      <c r="W4" s="1" t="s">
        <v>21</v>
      </c>
      <c r="X4" s="1" t="s">
        <v>45</v>
      </c>
      <c r="Y4" s="1" t="s">
        <v>39</v>
      </c>
      <c r="Z4" s="1" t="s">
        <v>23</v>
      </c>
      <c r="AA4" s="1" t="s">
        <v>40</v>
      </c>
      <c r="AB4" s="1" t="s">
        <v>46</v>
      </c>
      <c r="AC4" s="1" t="s">
        <v>47</v>
      </c>
      <c r="AD4" s="1" t="s">
        <v>48</v>
      </c>
      <c r="AE4" s="1" t="s">
        <v>49</v>
      </c>
      <c r="AF4" s="1" t="s">
        <v>50</v>
      </c>
      <c r="AG4" s="1" t="s">
        <v>51</v>
      </c>
      <c r="AH4" s="1" t="s">
        <v>52</v>
      </c>
      <c r="AI4" s="15" t="s">
        <v>45</v>
      </c>
      <c r="AJ4" s="1" t="s">
        <v>53</v>
      </c>
      <c r="AK4" s="1" t="s">
        <v>54</v>
      </c>
      <c r="AL4" s="50"/>
    </row>
    <row r="5" spans="1:38">
      <c r="A5" s="5">
        <v>1</v>
      </c>
      <c r="B5" s="6" t="s">
        <v>41</v>
      </c>
      <c r="C5" s="7" t="s">
        <v>29</v>
      </c>
      <c r="D5" s="8"/>
      <c r="E5" s="9">
        <v>2016</v>
      </c>
      <c r="F5" s="8">
        <f>+Datos!D10</f>
        <v>0</v>
      </c>
      <c r="G5" s="8">
        <f>+Datos!D11</f>
        <v>0</v>
      </c>
      <c r="H5" s="8">
        <f>+Datos!D12</f>
        <v>0</v>
      </c>
      <c r="I5" s="8">
        <f>+Datos!D13</f>
        <v>0</v>
      </c>
      <c r="J5" s="8">
        <f>+Datos!D14</f>
        <v>0</v>
      </c>
      <c r="K5" s="8">
        <f>+Datos!D15</f>
        <v>0</v>
      </c>
      <c r="L5" s="8">
        <f>+Datos!D16</f>
        <v>0</v>
      </c>
      <c r="M5" s="8">
        <f>+F5+G5+H5+I5+J5+K5+L5</f>
        <v>0</v>
      </c>
      <c r="N5" s="8">
        <f>+Datos!D17</f>
        <v>0</v>
      </c>
      <c r="O5" s="8">
        <f>+Datos!D18</f>
        <v>0</v>
      </c>
      <c r="P5" s="8">
        <f>+M5+N5+O5</f>
        <v>0</v>
      </c>
      <c r="Q5" s="8">
        <f>+Datos!E10</f>
        <v>0</v>
      </c>
      <c r="R5" s="8">
        <f>+Datos!E11</f>
        <v>0</v>
      </c>
      <c r="S5" s="8">
        <f>+Datos!E12</f>
        <v>0</v>
      </c>
      <c r="T5" s="8">
        <f>+Datos!E13</f>
        <v>0</v>
      </c>
      <c r="U5" s="8">
        <f>+Datos!E14</f>
        <v>0</v>
      </c>
      <c r="V5" s="8">
        <f>+Datos!E15</f>
        <v>0</v>
      </c>
      <c r="W5" s="8">
        <f>+Datos!E16</f>
        <v>0</v>
      </c>
      <c r="X5" s="8">
        <f>+Q5+R5+S5+T5+U5+V5+W5</f>
        <v>0</v>
      </c>
      <c r="Y5" s="8">
        <f>+Datos!E17</f>
        <v>0</v>
      </c>
      <c r="Z5" s="8">
        <f>+Datos!E18</f>
        <v>0</v>
      </c>
      <c r="AA5" s="8">
        <f>+X5+Y5+Z5</f>
        <v>0</v>
      </c>
      <c r="AB5" s="8"/>
      <c r="AC5" s="8"/>
      <c r="AD5" s="8"/>
      <c r="AE5" s="8"/>
      <c r="AF5" s="8"/>
      <c r="AG5" s="8"/>
      <c r="AH5" s="8"/>
      <c r="AI5" s="8">
        <f>+AB5+AC5+AD5+AE5+AF5+AG5+AH5</f>
        <v>0</v>
      </c>
      <c r="AJ5" s="8"/>
      <c r="AK5" s="8"/>
      <c r="AL5" s="8">
        <f>+AI5+AJ5+AK5</f>
        <v>0</v>
      </c>
    </row>
    <row r="6" spans="1:38">
      <c r="A6" s="5"/>
      <c r="B6" s="6"/>
      <c r="C6" s="7"/>
      <c r="D6" s="8"/>
      <c r="E6" s="10"/>
      <c r="F6" s="8"/>
      <c r="G6" s="8"/>
      <c r="H6" s="8"/>
      <c r="I6" s="8"/>
      <c r="J6" s="8"/>
      <c r="K6" s="8"/>
      <c r="L6" s="8"/>
      <c r="M6" s="8">
        <f t="shared" ref="M6:M8" si="0">+F6+G6+H6+I6+J6+K6+L6</f>
        <v>0</v>
      </c>
      <c r="N6" s="8"/>
      <c r="O6" s="8"/>
      <c r="P6" s="8"/>
      <c r="Q6" s="14"/>
      <c r="R6" s="8"/>
      <c r="S6" s="8"/>
      <c r="T6" s="8"/>
      <c r="U6" s="8"/>
      <c r="V6" s="8"/>
      <c r="W6" s="8"/>
      <c r="X6" s="8"/>
      <c r="Y6" s="8"/>
      <c r="Z6" s="8"/>
      <c r="AA6" s="8">
        <f>+X6+Y6+Z6</f>
        <v>0</v>
      </c>
      <c r="AB6" s="8"/>
      <c r="AC6" s="8"/>
      <c r="AD6" s="8"/>
      <c r="AE6" s="8"/>
      <c r="AF6" s="8"/>
      <c r="AG6" s="8"/>
      <c r="AH6" s="8"/>
      <c r="AI6" s="8">
        <f>+AB6+AC6+AD6+AE6+AF6+AG6+AH6</f>
        <v>0</v>
      </c>
      <c r="AJ6" s="8"/>
      <c r="AK6" s="8"/>
      <c r="AL6" s="8">
        <f>+AI6+AJ6+AK6</f>
        <v>0</v>
      </c>
    </row>
    <row r="7" spans="1:38">
      <c r="A7" s="5"/>
      <c r="B7" s="6"/>
      <c r="C7" s="7"/>
      <c r="D7" s="8"/>
      <c r="E7" s="10"/>
      <c r="F7" s="8"/>
      <c r="G7" s="8"/>
      <c r="H7" s="8"/>
      <c r="I7" s="8"/>
      <c r="J7" s="8"/>
      <c r="K7" s="8"/>
      <c r="L7" s="8"/>
      <c r="M7" s="8">
        <f t="shared" si="0"/>
        <v>0</v>
      </c>
      <c r="N7" s="8"/>
      <c r="O7" s="8"/>
      <c r="P7" s="8"/>
      <c r="Q7" s="14"/>
      <c r="R7" s="8"/>
      <c r="S7" s="8"/>
      <c r="T7" s="8"/>
      <c r="U7" s="8"/>
      <c r="V7" s="8"/>
      <c r="W7" s="8"/>
      <c r="X7" s="8"/>
      <c r="Y7" s="8"/>
      <c r="Z7" s="8"/>
      <c r="AA7" s="8">
        <f>+X7+Y7+Z7</f>
        <v>0</v>
      </c>
      <c r="AB7" s="8"/>
      <c r="AC7" s="8"/>
      <c r="AD7" s="8"/>
      <c r="AE7" s="8"/>
      <c r="AF7" s="8"/>
      <c r="AG7" s="8"/>
      <c r="AH7" s="8"/>
      <c r="AI7" s="8">
        <f>+AB7+AC7+AD7+AE7+AF7+AG7+AH7</f>
        <v>0</v>
      </c>
      <c r="AJ7" s="8"/>
      <c r="AK7" s="8"/>
      <c r="AL7" s="8">
        <f>+AI7+AJ7+AK7</f>
        <v>0</v>
      </c>
    </row>
    <row r="8" spans="1:38">
      <c r="A8" s="5"/>
      <c r="B8" s="6"/>
      <c r="C8" s="7"/>
      <c r="D8" s="8"/>
      <c r="E8" s="10"/>
      <c r="F8" s="8"/>
      <c r="G8" s="8"/>
      <c r="H8" s="8"/>
      <c r="I8" s="8"/>
      <c r="J8" s="8"/>
      <c r="K8" s="8"/>
      <c r="L8" s="8"/>
      <c r="M8" s="8">
        <f t="shared" si="0"/>
        <v>0</v>
      </c>
      <c r="N8" s="8"/>
      <c r="O8" s="8"/>
      <c r="P8" s="8"/>
      <c r="Q8" s="14"/>
      <c r="R8" s="8"/>
      <c r="S8" s="8"/>
      <c r="T8" s="8"/>
      <c r="U8" s="8"/>
      <c r="V8" s="8"/>
      <c r="W8" s="8"/>
      <c r="X8" s="8"/>
      <c r="Y8" s="8"/>
      <c r="Z8" s="8"/>
      <c r="AA8" s="8">
        <f>+X8+Y8+Z8</f>
        <v>0</v>
      </c>
      <c r="AB8" s="8"/>
      <c r="AC8" s="8"/>
      <c r="AD8" s="8"/>
      <c r="AE8" s="8"/>
      <c r="AF8" s="8"/>
      <c r="AG8" s="8"/>
      <c r="AH8" s="8"/>
      <c r="AI8" s="8">
        <f>+AB8+AC8+AD8+AE8+AF8+AG8+AH8</f>
        <v>0</v>
      </c>
      <c r="AJ8" s="8"/>
      <c r="AK8" s="8"/>
      <c r="AL8" s="8">
        <f>+AI8+AJ8+AK8</f>
        <v>0</v>
      </c>
    </row>
    <row r="9" spans="1:38">
      <c r="A9" s="60" t="s">
        <v>42</v>
      </c>
      <c r="B9" s="61"/>
      <c r="C9" s="61"/>
      <c r="D9" s="8"/>
      <c r="E9" s="11"/>
      <c r="F9" s="12">
        <f t="shared" ref="F9:W9" si="1">SUM(F5:F8)</f>
        <v>0</v>
      </c>
      <c r="G9" s="12">
        <f t="shared" si="1"/>
        <v>0</v>
      </c>
      <c r="H9" s="12">
        <f t="shared" si="1"/>
        <v>0</v>
      </c>
      <c r="I9" s="12">
        <f t="shared" si="1"/>
        <v>0</v>
      </c>
      <c r="J9" s="12">
        <f t="shared" si="1"/>
        <v>0</v>
      </c>
      <c r="K9" s="12">
        <f t="shared" si="1"/>
        <v>0</v>
      </c>
      <c r="L9" s="12">
        <f t="shared" si="1"/>
        <v>0</v>
      </c>
      <c r="M9" s="12">
        <f t="shared" si="1"/>
        <v>0</v>
      </c>
      <c r="N9" s="12">
        <f t="shared" si="1"/>
        <v>0</v>
      </c>
      <c r="O9" s="12">
        <f t="shared" si="1"/>
        <v>0</v>
      </c>
      <c r="P9" s="12">
        <f t="shared" si="1"/>
        <v>0</v>
      </c>
      <c r="Q9" s="12">
        <f t="shared" si="1"/>
        <v>0</v>
      </c>
      <c r="R9" s="12">
        <f t="shared" si="1"/>
        <v>0</v>
      </c>
      <c r="S9" s="12">
        <f t="shared" si="1"/>
        <v>0</v>
      </c>
      <c r="T9" s="12">
        <f t="shared" si="1"/>
        <v>0</v>
      </c>
      <c r="U9" s="12">
        <f t="shared" si="1"/>
        <v>0</v>
      </c>
      <c r="V9" s="12">
        <f t="shared" si="1"/>
        <v>0</v>
      </c>
      <c r="W9" s="12">
        <f t="shared" si="1"/>
        <v>0</v>
      </c>
      <c r="X9" s="12"/>
      <c r="Y9" s="12">
        <f>SUM(Y5:Y8)</f>
        <v>0</v>
      </c>
      <c r="Z9" s="12">
        <f>SUM(Z5:Z8)</f>
        <v>0</v>
      </c>
      <c r="AA9" s="12">
        <f>SUM(AA5:AA8)</f>
        <v>0</v>
      </c>
      <c r="AB9" s="12">
        <f t="shared" ref="AB9:AL9" si="2">SUM(AB5:AB8)</f>
        <v>0</v>
      </c>
      <c r="AC9" s="12">
        <f t="shared" si="2"/>
        <v>0</v>
      </c>
      <c r="AD9" s="12">
        <f t="shared" si="2"/>
        <v>0</v>
      </c>
      <c r="AE9" s="12">
        <f t="shared" si="2"/>
        <v>0</v>
      </c>
      <c r="AF9" s="12">
        <f t="shared" si="2"/>
        <v>0</v>
      </c>
      <c r="AG9" s="12">
        <f t="shared" si="2"/>
        <v>0</v>
      </c>
      <c r="AH9" s="12">
        <f t="shared" si="2"/>
        <v>0</v>
      </c>
      <c r="AI9" s="12">
        <f t="shared" si="2"/>
        <v>0</v>
      </c>
      <c r="AJ9" s="12">
        <f t="shared" si="2"/>
        <v>0</v>
      </c>
      <c r="AK9" s="12">
        <f t="shared" si="2"/>
        <v>0</v>
      </c>
      <c r="AL9" s="12">
        <f t="shared" si="2"/>
        <v>0</v>
      </c>
    </row>
    <row r="10" spans="1:38"/>
    <row r="11" spans="1:38"/>
    <row r="12" spans="1:38"/>
    <row r="13" spans="1:38"/>
    <row r="14" spans="1:38"/>
    <row r="15" spans="1:38">
      <c r="N15" s="62" t="s">
        <v>55</v>
      </c>
      <c r="O15" s="43"/>
      <c r="P15" s="43"/>
      <c r="Q15" s="43"/>
      <c r="R15" s="43"/>
      <c r="S15" s="43"/>
      <c r="T15" s="43"/>
      <c r="U15" s="13"/>
    </row>
  </sheetData>
  <mergeCells count="11">
    <mergeCell ref="A9:C9"/>
    <mergeCell ref="E3:E4"/>
    <mergeCell ref="AL3:AL4"/>
    <mergeCell ref="N15:T15"/>
    <mergeCell ref="A1:N1"/>
    <mergeCell ref="O1:Z1"/>
    <mergeCell ref="AA1:AL1"/>
    <mergeCell ref="A3:D3"/>
    <mergeCell ref="F3:P3"/>
    <mergeCell ref="Q3:AA3"/>
    <mergeCell ref="AB3:AK3"/>
  </mergeCells>
  <pageMargins left="1.3779527559055118" right="0.74803149606299213" top="0.55118110236220474" bottom="0.98425196850393704" header="0.31496062992125984" footer="0.62992125984251968"/>
  <pageSetup paperSize="5" scale="95" orientation="landscape" r:id="rId1"/>
  <headerFooter>
    <oddFooter>&amp;LPág.  &amp;P de  &amp;N&amp;CEl Control Fiscal al Servicio de Todos y del Medio Ambiente&amp;RFI-F-52 /V5/17-10-23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Instructivo</vt:lpstr>
      <vt:lpstr>Datos</vt:lpstr>
      <vt:lpstr>Sección Regalias</vt:lpstr>
      <vt:lpstr>Auditor</vt:lpstr>
      <vt:lpstr>Auditor!Títulos_a_imprimir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RUTH ROJAS S.</dc:creator>
  <cp:lastModifiedBy>TESORERIA</cp:lastModifiedBy>
  <cp:lastPrinted>2023-01-25T13:25:36Z</cp:lastPrinted>
  <dcterms:created xsi:type="dcterms:W3CDTF">2018-01-29T17:52:00Z</dcterms:created>
  <dcterms:modified xsi:type="dcterms:W3CDTF">2023-11-08T13:25:00Z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3082-10.2.0.6080</vt:lpwstr>
  </property>
</Properties>
</file>